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CMB486\Desktop\"/>
    </mc:Choice>
  </mc:AlternateContent>
  <xr:revisionPtr revIDLastSave="0" documentId="8_{3714A6E3-5401-4319-A9FA-CBD8FF7D4708}" xr6:coauthVersionLast="47" xr6:coauthVersionMax="47" xr10:uidLastSave="{00000000-0000-0000-0000-000000000000}"/>
  <workbookProtection workbookAlgorithmName="SHA-512" workbookHashValue="HOEVMVZYVFvUa0ORzzg1HeqnLKw266feFEKtI+LKyzjaTfgeThws2qO6NBHBGjprAH4fBqR89rtKgXiAaRrCFg==" workbookSaltValue="TiRixs7x+V7zYeudcUnvRQ==" workbookSpinCount="100000" lockStructure="1"/>
  <bookViews>
    <workbookView xWindow="-108" yWindow="-108" windowWidth="30936" windowHeight="16776" xr2:uid="{51C6F765-CE62-4CC9-8814-99E0F408BBC5}"/>
  </bookViews>
  <sheets>
    <sheet name="Template" sheetId="2" r:id="rId1"/>
    <sheet name="DO NOT USE - Control" sheetId="1" state="hidden" r:id="rId2"/>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0" i="2" l="1"/>
  <c r="B2" i="1" s="1"/>
  <c r="C11" i="2"/>
  <c r="C2" i="1" s="1"/>
  <c r="C12" i="2"/>
  <c r="D2" i="1" s="1"/>
  <c r="C13" i="2"/>
  <c r="E2" i="1" s="1"/>
  <c r="C14" i="2"/>
  <c r="F2" i="1" s="1"/>
  <c r="C15" i="2"/>
  <c r="G2" i="1" s="1"/>
  <c r="C16" i="2"/>
  <c r="H2" i="1" s="1"/>
  <c r="C17" i="2"/>
  <c r="I2" i="1" s="1"/>
  <c r="A2" i="1"/>
  <c r="B7"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<sst xmlns="http://schemas.openxmlformats.org/spreadsheetml/2006/main" count="35" uniqueCount="27">
  <si>
    <t>Deployment Project Eligible Use Percentage Allocation Template</t>
  </si>
  <si>
    <t>Description</t>
  </si>
  <si>
    <t>Construction, improvement, and/or acquisition of facilities and telecommunications equipment required to provide qualifying broadband service, including infrastructure for backhaul, middle and last-mile networks, and multi-tenant buildings.</t>
  </si>
  <si>
    <t>Long-term leases (for terms greater than one year) of facilities required to provide qualifying broadband service, including indefeasible right-of-use (IRU) agreements.</t>
  </si>
  <si>
    <t>Deployment of internet and Wi-Fi infrastructure within an eligible multi-family residential building.</t>
  </si>
  <si>
    <t>Engineering design, permitting, and work related to environmental, historical and cultural reviews.</t>
  </si>
  <si>
    <t>Personnel costs, including salaries and fringe benefits for staff and consultants providing services directly connected to the implementation of the BEAD Program (such as project managers, program directors, and subject matter experts).</t>
  </si>
  <si>
    <t>Network software upgrades, including, but not limited to, cybersecurity solutions.</t>
  </si>
  <si>
    <t>Training for cybersecurity professionals who will be working on BEAD-funded networks.</t>
  </si>
  <si>
    <t>Workforce development, including Registered Apprenticeships and pre-apprenticeships, and community college and/or vocational training for broadband-related occupations to support deployment, maintenance, and upgrades.</t>
  </si>
  <si>
    <t>EUPA_Construction__c</t>
  </si>
  <si>
    <t>EUPA_Leases__c</t>
  </si>
  <si>
    <t>EUPA_Wifi_Infrastructure__c</t>
  </si>
  <si>
    <t>EUPA_Engineering__c</t>
  </si>
  <si>
    <t>EUPA_Personnel__c</t>
  </si>
  <si>
    <t>EUPA_Network_Software__c</t>
  </si>
  <si>
    <t>EUPA_Training__c</t>
  </si>
  <si>
    <t>EUPA_Workforce_Dev__c</t>
  </si>
  <si>
    <t>Project Details</t>
  </si>
  <si>
    <t>Project ID</t>
  </si>
  <si>
    <t>Field Name</t>
  </si>
  <si>
    <t>Budget %</t>
  </si>
  <si>
    <t>Check That Award Total Matches Total Project Budget</t>
  </si>
  <si>
    <t>Project Budget (User Input)</t>
  </si>
  <si>
    <t>BEAD Project ID
(User Input)</t>
  </si>
  <si>
    <t>BEAD Funded Amount
(User Input)</t>
  </si>
  <si>
    <t xml:space="preserve">This template is used to report the allocation of the BEAD-funded project budget across eligible use categories for last-mile broadband deployment projects, as outlined on page 39 of the BEAD Notice of Funding Opportunity. 
1. Enter your BEAD Project ID
2. Enter your BEAD funded Project Amount
3. Enter in Column D the BEAD-funded portion of the Project Budget allocated to each eligible expense category
4. Verify that the "Check That Award Total Matches Total Project Budget" field displays "Matched"
5. Save the file using the following naming convention: EUPA_BEAD Project ID [Insert Number]_Year.Q[Insert Number]
Note: Field Names are based on the NTIA reporting template and should not be modified or expanded. Enter values only in the light-yellow cells labeled "User Input."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</si>
</sst>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Aptos Narrow"/>
      <family val="2"/>
      <scheme val="minor"/>
    </font>
    <font>
      <sz val="11"/>
      <color rgb="FF163353"/>
      <name val="Aptos"/>
      <family val="2"/>
    </font>
    <font>
      <sz val="12"/>
      <color theme="3" tint="0.499984740745262"/>
      <name val="Aptos"/>
      <family val="2"/>
    </font>
    <font>
      <sz val="11"/>
      <color rgb="FFC7CDD9"/>
      <name val="Aptos Narrow"/>
      <family val="2"/>
      <scheme val="minor"/>
    </font>
    <font>
      <b/>
      <sz val="11"/>
      <color rgb="FFC7CDD9"/>
      <name val="Aptos Narrow"/>
      <family val="2"/>
      <scheme val="minor"/>
    </font>
    <font>
      <sz val="11"/>
      <color rgb="FFFFFFFF"/>
      <name val="Aptos"/>
      <family val="2"/>
    </font>
    <font>
      <sz val="11"/>
      <color theme="1"/>
      <name val="Aptos Narrow"/>
      <family val="2"/>
      <scheme val="minor"/>
    </font>
    <font>
      <sz val="11"/>
      <color rgb="FF3F3F76"/>
      <name val="Calibri"/>
      <family val="2"/>
    </font>
    <font>
      <sz val="11"/>
      <name val="Calibri"/>
      <family val="2"/>
    </font>
  </fonts>
  <fills count="5">
    <fill>
      <patternFill patternType="none"/>
    </fill>
    <fill>
      <patternFill patternType="gray125"/>
    </fill>
    <fill>
      <patternFill patternType="solid">
        <fgColor rgb="FF0B1D2B"/>
        <bgColor indexed="64"/>
      </patternFill>
    </fill>
    <fill>
      <patternFill patternType="solid">
        <fgColor rgb="FFFFCC99"/>
      </patternFill>
    </fill>
    <fill>
      <patternFill patternType="solid">
        <fgColor rgb="FFFFF2CC"/>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6" fillId="0" borderId="0" applyFont="0" applyFill="0" applyBorder="0" applyAlignment="0" applyProtection="0"/>
    <xf numFmtId="0" fontId="7" fillId="3" borderId="9" applyNumberFormat="0" applyAlignment="0" applyProtection="0"/>
  </cellStyleXfs>
  <cellXfs count="26">
    <xf numFmtId="0" fontId="0" fillId="0" borderId="0" xfId="0"/>
    <xf numFmtId="0" fontId="1" fillId="0" borderId="0" xfId="0" applyFont="1"/>
    <xf numFmtId="0" fontId="5" fillId="2" borderId="6" xfId="0" applyFont="1" applyFill="1" applyBorder="1" applyAlignment="1">
      <alignmen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0" fillId="0" borderId="8" xfId="0" applyBorder="1" applyAlignment="1">
      <alignment vertical="center" wrapText="1"/>
    </xf>
    <xf numFmtId="0" fontId="0" fillId="0" borderId="10" xfId="0" applyBorder="1" applyAlignment="1">
      <alignment vertical="center" wrapText="1"/>
    </xf>
    <xf numFmtId="0" fontId="0" fillId="0" borderId="8" xfId="0" applyBorder="1" applyAlignment="1">
      <alignment vertical="center"/>
    </xf>
    <xf numFmtId="0" fontId="0" fillId="0" borderId="3" xfId="0" applyBorder="1" applyAlignment="1">
      <alignment vertical="center"/>
    </xf>
    <xf numFmtId="0" fontId="0" fillId="0" borderId="1" xfId="0" applyBorder="1" applyAlignment="1">
      <alignment vertical="center" wrapText="1"/>
    </xf>
    <xf numFmtId="0" fontId="0" fillId="0" borderId="0" xfId="0" applyAlignment="1">
      <alignment vertical="center"/>
    </xf>
    <xf numFmtId="10" fontId="0" fillId="0" borderId="10" xfId="0" applyNumberFormat="1" applyBorder="1" applyAlignment="1">
      <alignment vertical="center" wrapText="1"/>
    </xf>
    <xf numFmtId="10" fontId="0" fillId="0" borderId="10" xfId="0" applyNumberFormat="1" applyBorder="1" applyAlignment="1">
      <alignment vertical="center"/>
    </xf>
    <xf numFmtId="10" fontId="0" fillId="0" borderId="1" xfId="0" applyNumberFormat="1" applyBorder="1" applyAlignment="1">
      <alignment vertical="center"/>
    </xf>
    <xf numFmtId="0" fontId="3" fillId="2" borderId="5" xfId="0" applyFont="1" applyFill="1" applyBorder="1" applyAlignment="1">
      <alignment vertical="center"/>
    </xf>
    <xf numFmtId="0" fontId="3" fillId="2" borderId="2" xfId="0" applyFont="1" applyFill="1" applyBorder="1" applyAlignment="1">
      <alignment vertical="center"/>
    </xf>
    <xf numFmtId="0" fontId="3" fillId="2" borderId="4" xfId="0" applyFont="1" applyFill="1" applyBorder="1" applyAlignment="1">
      <alignment vertical="center"/>
    </xf>
    <xf numFmtId="44" fontId="8" fillId="4" borderId="9" xfId="1" applyFont="1" applyFill="1" applyBorder="1" applyAlignment="1" applyProtection="1">
      <alignment vertical="center" wrapText="1"/>
      <protection locked="0"/>
    </xf>
    <xf numFmtId="44" fontId="8" fillId="4" borderId="9" xfId="1" applyFont="1" applyFill="1" applyBorder="1" applyAlignment="1" applyProtection="1">
      <alignment vertical="center"/>
      <protection locked="0"/>
    </xf>
    <xf numFmtId="164" fontId="8" fillId="4" borderId="10" xfId="1" applyNumberFormat="1" applyFont="1" applyFill="1" applyBorder="1" applyAlignment="1" applyProtection="1">
      <alignment horizontal="left" vertical="center"/>
      <protection locked="0"/>
    </xf>
    <xf numFmtId="0" fontId="0" fillId="0" borderId="10" xfId="0"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0" fillId="0" borderId="10" xfId="0" applyBorder="1" applyAlignment="1">
      <alignment vertical="center" wrapText="1"/>
    </xf>
    <xf numFmtId="0" fontId="4" fillId="2" borderId="10" xfId="0" applyFont="1" applyFill="1" applyBorder="1" applyAlignment="1">
      <alignment horizontal="center" vertical="center"/>
    </xf>
    <xf numFmtId="0" fontId="8" fillId="4" borderId="10" xfId="2" applyFont="1" applyFill="1" applyBorder="1" applyAlignment="1" applyProtection="1">
      <alignment horizontal="left" vertical="center"/>
      <protection locked="0"/>
    </xf>
  </cellXfs>
  <cellStyles count="3">
    <cellStyle name="Currency" xfId="1" builtinId="4"/>
    <cellStyle name="Input" xfId="2" builtinId="20"/>
    <cellStyle name="Normal" xfId="0" builtinId="0"/>
  </cellStyles>
  <dxfs count="15">
    <dxf>
      <font>
        <color rgb="FF006100"/>
      </font>
      <fill>
        <patternFill>
          <bgColor rgb="FFC6EFCE"/>
        </patternFill>
      </fill>
    </dxf>
    <dxf>
      <font>
        <color rgb="FF9C0006"/>
      </font>
      <fill>
        <patternFill>
          <bgColor rgb="FFFFC7CE"/>
        </patternFill>
      </fill>
    </dxf>
    <dxf>
      <numFmt numFmtId="2" formatCode="0.00"/>
      <alignment horizontal="general" vertical="center" textRotation="0" wrapText="0" indent="0" justifyLastLine="0" shrinkToFit="0" readingOrder="0"/>
    </dxf>
    <dxf>
      <font>
        <strike val="0"/>
        <outline val="0"/>
        <shadow val="0"/>
        <u val="none"/>
        <vertAlign val="baseline"/>
        <sz val="11"/>
        <color auto="1"/>
        <name val="Calibri"/>
        <family val="2"/>
        <scheme val="none"/>
      </font>
      <fill>
        <patternFill patternType="solid">
          <fgColor indexed="64"/>
          <bgColor rgb="FFFFF2CC"/>
        </patternFill>
      </fill>
      <alignment horizontal="general" vertical="center" textRotation="0" wrapText="0" indent="0" justifyLastLine="0" shrinkToFit="0" readingOrder="0"/>
      <border>
        <left style="thin">
          <color indexed="64"/>
        </left>
      </border>
      <protection locked="0" hidden="0"/>
    </dxf>
    <dxf>
      <numFmt numFmtId="2" formatCode="0.00"/>
      <alignment horizontal="general" vertical="center" textRotation="0" wrapText="0" indent="0" justifyLastLine="0" shrinkToFit="0" readingOrder="0"/>
    </dxf>
    <dxf>
      <numFmt numFmtId="14" formatCode="0.00%"/>
      <alignment horizontal="general" vertical="center" textRotation="0" wrapText="0" indent="0" justifyLastLine="0" shrinkToFit="0" readingOrder="0"/>
      <border diagonalUp="0" diagonalDown="0">
        <left style="thin">
          <color indexed="64"/>
        </left>
        <right style="thin">
          <color rgb="FF7F7F7F"/>
        </right>
        <top style="thin">
          <color indexed="64"/>
        </top>
        <bottom style="thin">
          <color indexed="64"/>
        </bottom>
      </border>
    </dxf>
    <dxf>
      <alignment horizontal="general" vertical="center" textRotation="0" wrapText="0" indent="0" justifyLastLine="0" shrinkToFit="0" readingOrder="0"/>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border diagonalUp="0" diagonalDown="0" outline="0">
        <left style="thin">
          <color indexed="64"/>
        </left>
        <right/>
        <top/>
        <bottom/>
      </border>
    </dxf>
    <dxf>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font>
        <strike val="0"/>
        <outline val="0"/>
        <shadow val="0"/>
        <u val="none"/>
        <vertAlign val="baseline"/>
        <sz val="11"/>
        <color rgb="FFC7CDD9"/>
        <name val="Aptos Narrow"/>
        <family val="2"/>
        <scheme val="minor"/>
      </font>
      <fill>
        <patternFill patternType="solid">
          <fgColor indexed="64"/>
          <bgColor rgb="FF0B1D2B"/>
        </patternFill>
      </fill>
      <alignment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2CC"/>
      <color rgb="FF0B1D2B"/>
      <color rgb="FFC7CD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6</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A1C0C8-60EF-428B-9385-C160E1C6FA09}" name="Project_Budget" displayName="Project_Budget" ref="A9:D17" totalsRowShown="0" headerRowDxfId="14" dataDxfId="12" headerRowBorderDxfId="13" tableBorderDxfId="11" totalsRowBorderDxfId="10">
  <autoFilter ref="A9:D17" xr:uid="{45A1C0C8-60EF-428B-9385-C160E1C6FA09}"/>
  <tableColumns count="4">
    <tableColumn id="1" xr3:uid="{1E82877E-369A-47B1-BE1D-23A020224F1C}" name="Field Name" dataDxfId="9" totalsRowDxfId="8"/>
    <tableColumn id="3" xr3:uid="{9348D7CD-2611-4532-8E4A-E4067DBEC1C7}" name="Description" dataDxfId="7" totalsRowDxfId="6"/>
    <tableColumn id="4" xr3:uid="{47F7370C-6AE7-49F2-B622-F1FE2E80E26D}" name="Budget %" dataDxfId="5" totalsRowDxfId="4">
      <calculatedColumnFormula>IF(SUM(Project_Budget[Project Budget (User Input)])=0,0,Project_Budget[[#This Row],[Project Budget (User Input)]]/SUM(Project_Budget[Project Budget (User Input)]))</calculatedColumnFormula>
    </tableColumn>
    <tableColumn id="5" xr3:uid="{AC95F090-44CE-4D79-BBBA-B23FAA25E2E1}" name="Project Budget (User Input)" dataDxfId="3" totalsRowDxfId="2" dataCellStyle="Currency"/>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8EE24-DBFD-4C46-A20A-65109C90C8BD}">
  <dimension ref="A1:D17"/>
  <sheetViews>
    <sheetView showGridLines="0" tabSelected="1" zoomScale="130" zoomScaleNormal="130" workbookViewId="0">
      <selection activeCell="D16" sqref="D16"/>
    </sheetView>
  </sheetViews>
  <sheetFormatPr defaultColWidth="9.109375" defaultRowHeight="14.4" x14ac:dyDescent="0.3"/>
  <cols>
    <col min="1" max="1" width="26.6640625" style="10" customWidth="1"/>
    <col min="2" max="2" width="53.5546875" style="10" customWidth="1"/>
    <col min="3" max="3" width="14.33203125" style="10" customWidth="1"/>
    <col min="4" max="4" width="25.6640625" style="10" bestFit="1" customWidth="1"/>
    <col min="5" max="5" width="9.109375" style="10" customWidth="1"/>
    <col min="6" max="16384" width="9.109375" style="10"/>
  </cols>
  <sheetData>
    <row r="1" spans="1:4" ht="49.95" customHeight="1" x14ac:dyDescent="0.3">
      <c r="A1" s="21" t="e" vm="1">
        <v>#VALUE!</v>
      </c>
      <c r="B1" s="21"/>
      <c r="C1" s="21"/>
      <c r="D1" s="21"/>
    </row>
    <row r="2" spans="1:4" x14ac:dyDescent="0.3">
      <c r="A2" s="22" t="s">
        <v>0</v>
      </c>
      <c r="B2" s="22"/>
      <c r="C2" s="22"/>
      <c r="D2" s="22"/>
    </row>
    <row r="3" spans="1:4" ht="153.75" customHeight="1" x14ac:dyDescent="0.3">
      <c r="A3" s="23" t="s">
        <v>26</v>
      </c>
      <c r="B3" s="23"/>
      <c r="C3" s="23"/>
      <c r="D3" s="23"/>
    </row>
    <row r="4" spans="1:4" x14ac:dyDescent="0.3">
      <c r="A4" s="24" t="s">
        <v>18</v>
      </c>
      <c r="B4" s="24"/>
      <c r="C4" s="24"/>
      <c r="D4" s="24"/>
    </row>
    <row r="5" spans="1:4" ht="28.8" x14ac:dyDescent="0.3">
      <c r="A5" s="6" t="s">
        <v>24</v>
      </c>
      <c r="B5" s="25"/>
      <c r="C5" s="25"/>
      <c r="D5" s="25"/>
    </row>
    <row r="6" spans="1:4" ht="28.8" x14ac:dyDescent="0.3">
      <c r="A6" s="6" t="s">
        <v>25</v>
      </c>
      <c r="B6" s="19"/>
      <c r="C6" s="19"/>
      <c r="D6" s="19"/>
    </row>
    <row r="7" spans="1:4" ht="28.8" x14ac:dyDescent="0.3">
      <c r="A7" s="6" t="s">
        <v>22</v>
      </c>
      <c r="B7" s="20" t="str">
        <f>IF(B6=SUM(Project_Budget[Project Budget (User Input)]),"Matched","Warning: Your total project budget ("&amp;DOLLAR(SUM(Project_Budget[Project Budget (User Input)]))&amp;") should match the award amount above ("&amp;DOLLAR(B6)&amp;").")</f>
        <v>Matched</v>
      </c>
      <c r="C7" s="20"/>
      <c r="D7" s="20"/>
    </row>
    <row r="9" spans="1:4" x14ac:dyDescent="0.3">
      <c r="A9" s="14" t="s">
        <v>20</v>
      </c>
      <c r="B9" s="15" t="s">
        <v>1</v>
      </c>
      <c r="C9" s="15" t="s">
        <v>21</v>
      </c>
      <c r="D9" s="16" t="s">
        <v>23</v>
      </c>
    </row>
    <row r="10" spans="1:4" ht="86.4" customHeight="1" x14ac:dyDescent="0.3">
      <c r="A10" s="5" t="s">
        <v>10</v>
      </c>
      <c r="B10" s="6" t="s">
        <v>2</v>
      </c>
      <c r="C10" s="11">
        <f>IF(SUM(Project_Budget[Project Budget (User Input)])=0,0,Project_Budget[[#This Row],[Project Budget (User Input)]]/SUM(Project_Budget[Project Budget (User Input)]))</f>
        <v>0</v>
      </c>
      <c r="D10" s="17"/>
    </row>
    <row r="11" spans="1:4" ht="61.2" customHeight="1" x14ac:dyDescent="0.3">
      <c r="A11" s="7" t="s">
        <v>11</v>
      </c>
      <c r="B11" s="6" t="s">
        <v>3</v>
      </c>
      <c r="C11" s="12">
        <f>IF(SUM(Project_Budget[Project Budget (User Input)])=0,0,Project_Budget[[#This Row],[Project Budget (User Input)]]/SUM(Project_Budget[Project Budget (User Input)]))</f>
        <v>0</v>
      </c>
      <c r="D11" s="17"/>
    </row>
    <row r="12" spans="1:4" ht="49.2" customHeight="1" x14ac:dyDescent="0.3">
      <c r="A12" s="7" t="s">
        <v>12</v>
      </c>
      <c r="B12" s="6" t="s">
        <v>4</v>
      </c>
      <c r="C12" s="12">
        <f>IF(SUM(Project_Budget[Project Budget (User Input)])=0,0,Project_Budget[[#This Row],[Project Budget (User Input)]]/SUM(Project_Budget[Project Budget (User Input)]))</f>
        <v>0</v>
      </c>
      <c r="D12" s="18"/>
    </row>
    <row r="13" spans="1:4" ht="40.950000000000003" customHeight="1" x14ac:dyDescent="0.3">
      <c r="A13" s="7" t="s">
        <v>13</v>
      </c>
      <c r="B13" s="6" t="s">
        <v>5</v>
      </c>
      <c r="C13" s="12">
        <f>IF(SUM(Project_Budget[Project Budget (User Input)])=0,0,Project_Budget[[#This Row],[Project Budget (User Input)]]/SUM(Project_Budget[Project Budget (User Input)]))</f>
        <v>0</v>
      </c>
      <c r="D13" s="18"/>
    </row>
    <row r="14" spans="1:4" ht="57.6" x14ac:dyDescent="0.3">
      <c r="A14" s="7" t="s">
        <v>14</v>
      </c>
      <c r="B14" s="6" t="s">
        <v>6</v>
      </c>
      <c r="C14" s="12">
        <f>IF(SUM(Project_Budget[Project Budget (User Input)])=0,0,Project_Budget[[#This Row],[Project Budget (User Input)]]/SUM(Project_Budget[Project Budget (User Input)]))</f>
        <v>0</v>
      </c>
      <c r="D14" s="18"/>
    </row>
    <row r="15" spans="1:4" ht="47.4" customHeight="1" x14ac:dyDescent="0.3">
      <c r="A15" s="7" t="s">
        <v>15</v>
      </c>
      <c r="B15" s="6" t="s">
        <v>7</v>
      </c>
      <c r="C15" s="12">
        <f>IF(SUM(Project_Budget[Project Budget (User Input)])=0,0,Project_Budget[[#This Row],[Project Budget (User Input)]]/SUM(Project_Budget[Project Budget (User Input)]))</f>
        <v>0</v>
      </c>
      <c r="D15" s="18"/>
    </row>
    <row r="16" spans="1:4" ht="48.6" customHeight="1" x14ac:dyDescent="0.3">
      <c r="A16" s="7" t="s">
        <v>16</v>
      </c>
      <c r="B16" s="6" t="s">
        <v>8</v>
      </c>
      <c r="C16" s="12">
        <f>IF(SUM(Project_Budget[Project Budget (User Input)])=0,0,Project_Budget[[#This Row],[Project Budget (User Input)]]/SUM(Project_Budget[Project Budget (User Input)]))</f>
        <v>0</v>
      </c>
      <c r="D16" s="18"/>
    </row>
    <row r="17" spans="1:4" ht="72" customHeight="1" x14ac:dyDescent="0.3">
      <c r="A17" s="8" t="s">
        <v>17</v>
      </c>
      <c r="B17" s="9" t="s">
        <v>9</v>
      </c>
      <c r="C17" s="13">
        <f>IF(SUM(Project_Budget[Project Budget (User Input)])=0,0,Project_Budget[[#This Row],[Project Budget (User Input)]]/SUM(Project_Budget[Project Budget (User Input)]))</f>
        <v>0</v>
      </c>
      <c r="D17" s="18"/>
    </row>
  </sheetData>
  <sheetProtection sheet="1" objects="1" scenarios="1"/>
  <mergeCells count="7">
    <mergeCell ref="B6:D6"/>
    <mergeCell ref="B7:D7"/>
    <mergeCell ref="A1:D1"/>
    <mergeCell ref="A2:D2"/>
    <mergeCell ref="A3:D3"/>
    <mergeCell ref="A4:D4"/>
    <mergeCell ref="B5:D5"/>
  </mergeCells>
  <conditionalFormatting sqref="B7:D7">
    <cfRule type="cellIs" dxfId="1" priority="1" operator="notEqual">
      <formula>"Matched"</formula>
    </cfRule>
    <cfRule type="cellIs" dxfId="0" priority="2" operator="equal">
      <formula>"Matched"</formula>
    </cfRule>
  </conditionalFormatting>
  <dataValidations count="3">
    <dataValidation type="decimal" allowBlank="1" showInputMessage="1" showErrorMessage="1" errorTitle="Amount Error" error="Please confirm the number entered in this eligible use category. Amounts entered cannot be negative or greater than the BEAD funded amount." sqref="D10:D17" xr:uid="{CBE27F87-D28C-41DB-A727-9A9219AB7F4B}">
      <formula1>0</formula1>
      <formula2>$B$6</formula2>
    </dataValidation>
    <dataValidation type="list" allowBlank="1" showDropDown="1" showInputMessage="1" showErrorMessage="1" errorTitle="Project ID invalid" error="Please verify your Project ID." promptTitle="Enter 4 digit number" prompt="Refer to Grant Agreement or EUNA Grants Award Identification Number and enter the four digit number after &quot;CM61-BEAD-MT-&quot;" sqref="B5:D5" xr:uid="{07D5BBA2-2981-4B57-9CE0-8749A67FC939}">
      <formula1>"4149,4206,4212,4218,4246,4256,4261,4644,4645,4648,4651,4654,4655,4657,4658,4661,4662,4668,4669,4670,4672,4673,4675,4677,4678,4679,4685,4686,4689,4691,4692,4693"</formula1>
    </dataValidation>
    <dataValidation type="whole" allowBlank="1" showInputMessage="1" showErrorMessage="1" errorTitle="Amount Error" error="Please verify the BEAD Funded Amount entered matches the Grant Funded Amount in EUNA Grants and your BEAD Grant Agreement." sqref="B6:D6" xr:uid="{1932502D-F6A5-46B2-86F8-1CDBECE79AF5}">
      <formula1>33100</formula1>
      <formula2>250000000</formula2>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06D71-A00C-4573-956E-69EC04A659FD}">
  <dimension ref="A1:I2"/>
  <sheetViews>
    <sheetView workbookViewId="0">
      <selection activeCell="A2" sqref="A2"/>
    </sheetView>
  </sheetViews>
  <sheetFormatPr defaultRowHeight="14.4" x14ac:dyDescent="0.3"/>
  <cols>
    <col min="1" max="1" width="12.109375" customWidth="1"/>
    <col min="2" max="2" width="26.33203125" customWidth="1"/>
    <col min="3" max="3" width="27.44140625" customWidth="1"/>
    <col min="4" max="4" width="32" customWidth="1"/>
    <col min="5" max="5" width="24.44140625" customWidth="1"/>
    <col min="6" max="6" width="23.44140625" customWidth="1"/>
    <col min="7" max="7" width="34.5546875" customWidth="1"/>
    <col min="8" max="8" width="25.109375" customWidth="1"/>
    <col min="9" max="9" width="33.109375" customWidth="1"/>
  </cols>
  <sheetData>
    <row r="1" spans="1:9" x14ac:dyDescent="0.3">
      <c r="A1" s="2" t="s">
        <v>19</v>
      </c>
      <c r="B1" s="2" t="s">
        <v>10</v>
      </c>
      <c r="C1" s="3" t="s">
        <v>11</v>
      </c>
      <c r="D1" s="3" t="s">
        <v>12</v>
      </c>
      <c r="E1" s="3" t="s">
        <v>13</v>
      </c>
      <c r="F1" s="3" t="s">
        <v>14</v>
      </c>
      <c r="G1" s="3" t="s">
        <v>15</v>
      </c>
      <c r="H1" s="3" t="s">
        <v>16</v>
      </c>
      <c r="I1" s="4" t="s">
        <v>17</v>
      </c>
    </row>
    <row r="2" spans="1:9" x14ac:dyDescent="0.3">
      <c r="A2">
        <f>Template!B5</f>
        <v>0</v>
      </c>
      <c r="B2" s="1">
        <f>_xlfn.XLOOKUP(B1,Project_Budget[Field Name],Project_Budget[Budget %])</f>
        <v>0</v>
      </c>
      <c r="C2" s="1">
        <f>_xlfn.XLOOKUP(C1,Project_Budget[Field Name],Project_Budget[Budget %])</f>
        <v>0</v>
      </c>
      <c r="D2" s="1">
        <f>_xlfn.XLOOKUP(D1,Project_Budget[Field Name],Project_Budget[Budget %])</f>
        <v>0</v>
      </c>
      <c r="E2" s="1">
        <f>_xlfn.XLOOKUP(E1,Project_Budget[Field Name],Project_Budget[Budget %])</f>
        <v>0</v>
      </c>
      <c r="F2" s="1">
        <f>_xlfn.XLOOKUP(F1,Project_Budget[Field Name],Project_Budget[Budget %])</f>
        <v>0</v>
      </c>
      <c r="G2" s="1">
        <f>_xlfn.XLOOKUP(G1,Project_Budget[Field Name],Project_Budget[Budget %])</f>
        <v>0</v>
      </c>
      <c r="H2" s="1">
        <f>_xlfn.XLOOKUP(H1,Project_Budget[Field Name],Project_Budget[Budget %])</f>
        <v>0</v>
      </c>
      <c r="I2" s="1">
        <f>_xlfn.XLOOKUP(I1,Project_Budget[Field Name],Project_Budget[Budget %])</f>
        <v>0</v>
      </c>
    </row>
  </sheetData>
  <sheetProtection algorithmName="SHA-512" hashValue="8i+4T5sP7OR1WfJQoP4XySGn2jN4B7Iyv3Ux99UAhl10X8GVjrnzz4rs3rODy5+Dbg4Cbn0J0TTRH+/BUhTk+w==" saltValue="pl8DczKmXCFfDlCUC1qR4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2C37DBE2FA3A43A589D41BC2B3BB38" ma:contentTypeVersion="13" ma:contentTypeDescription="Create a new document." ma:contentTypeScope="" ma:versionID="581b1d15f8b045b51642989ddf27bb87">
  <xsd:schema xmlns:xsd="http://www.w3.org/2001/XMLSchema" xmlns:xs="http://www.w3.org/2001/XMLSchema" xmlns:p="http://schemas.microsoft.com/office/2006/metadata/properties" xmlns:ns2="69b37231-86d5-4334-bbe6-086a5e9667b5" xmlns:ns3="0f825a30-8bc3-4815-91c1-6c8a3c9c3dc4" targetNamespace="http://schemas.microsoft.com/office/2006/metadata/properties" ma:root="true" ma:fieldsID="e33c58a66ebb6d048f8265ee64a7ba76" ns2:_="" ns3:_="">
    <xsd:import namespace="69b37231-86d5-4334-bbe6-086a5e9667b5"/>
    <xsd:import namespace="0f825a30-8bc3-4815-91c1-6c8a3c9c3d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37231-86d5-4334-bbe6-086a5e966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825a30-8bc3-4815-91c1-6c8a3c9c3dc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9cf48bf-bb2a-4a18-ac73-36f23b0aece7}" ma:internalName="TaxCatchAll" ma:showField="CatchAllData" ma:web="0f825a30-8bc3-4815-91c1-6c8a3c9c3d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b37231-86d5-4334-bbe6-086a5e9667b5">
      <Terms xmlns="http://schemas.microsoft.com/office/infopath/2007/PartnerControls"/>
    </lcf76f155ced4ddcb4097134ff3c332f>
    <TaxCatchAll xmlns="0f825a30-8bc3-4815-91c1-6c8a3c9c3d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CEA13F-D60A-4483-B426-8AD245CE8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37231-86d5-4334-bbe6-086a5e9667b5"/>
    <ds:schemaRef ds:uri="0f825a30-8bc3-4815-91c1-6c8a3c9c3d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0D5A0C-7F7F-4174-B3B2-661127244C10}">
  <ds:schemaRefs>
    <ds:schemaRef ds:uri="http://purl.org/dc/terms/"/>
    <ds:schemaRef ds:uri="http://schemas.microsoft.com/office/2006/documentManagement/types"/>
    <ds:schemaRef ds:uri="6d70f36c-745a-4e30-8a86-cc3e6d258501"/>
    <ds:schemaRef ds:uri="http://schemas.microsoft.com/office/2006/metadata/properties"/>
    <ds:schemaRef ds:uri="http://schemas.microsoft.com/office/infopath/2007/PartnerControls"/>
    <ds:schemaRef ds:uri="a2a2a1eb-6883-41fd-b2bd-e6b54e77dcde"/>
    <ds:schemaRef ds:uri="http://schemas.openxmlformats.org/package/2006/metadata/core-properties"/>
    <ds:schemaRef ds:uri="http://www.w3.org/XML/1998/namespace"/>
    <ds:schemaRef ds:uri="http://purl.org/dc/dcmitype/"/>
    <ds:schemaRef ds:uri="http://purl.org/dc/elements/1.1/"/>
    <ds:schemaRef ds:uri="69b37231-86d5-4334-bbe6-086a5e9667b5"/>
    <ds:schemaRef ds:uri="0f825a30-8bc3-4815-91c1-6c8a3c9c3dc4"/>
  </ds:schemaRefs>
</ds:datastoreItem>
</file>

<file path=customXml/itemProps3.xml><?xml version="1.0" encoding="utf-8"?>
<ds:datastoreItem xmlns:ds="http://schemas.openxmlformats.org/officeDocument/2006/customXml" ds:itemID="{99129BCC-2F09-4422-B255-BB1A756BA5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DO NOT USE - Control</vt:lpstr>
    </vt:vector>
  </TitlesOfParts>
  <Manager/>
  <Company>Summit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Hillyer</dc:creator>
  <cp:keywords/>
  <dc:description/>
  <cp:lastModifiedBy>Jackson, Maria</cp:lastModifiedBy>
  <cp:revision/>
  <dcterms:created xsi:type="dcterms:W3CDTF">2026-06-17T18:36:16Z</dcterms:created>
  <dcterms:modified xsi:type="dcterms:W3CDTF">2026-06-25T18:49:59Z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0x010100212C37DBE2FA3A43A589D41BC2B3BB38</vt:lpwstr>
  </property>
  <property fmtid="{D5CDD505-2E9C-101B-9397-08002B2CF9AE}" pid="3" name="MediaServiceImageTags">
    <vt:lpwstr/>
  </property>
</Properties>
</file>